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3426"/>
  <workbookPr/>
  <mc:AlternateContent xmlns:mc="http://schemas.openxmlformats.org/markup-compatibility/2006">
    <mc:Choice Requires="x15">
      <x15ac:absPath xmlns:x15ac="http://schemas.microsoft.com/office/spreadsheetml/2010/11/ac" url="C:\Users\User\Downloads\"/>
    </mc:Choice>
  </mc:AlternateContent>
  <xr:revisionPtr revIDLastSave="0" documentId="13_ncr:1_{D852E146-8FC3-49B0-B8A4-574436C6AE6E}" xr6:coauthVersionLast="45" xr6:coauthVersionMax="45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</sheets>
  <calcPr calcId="191029"/>
</workbook>
</file>

<file path=xl/calcChain.xml><?xml version="1.0" encoding="utf-8"?>
<calcChain xmlns="http://schemas.openxmlformats.org/spreadsheetml/2006/main">
  <c r="H20" i="1" l="1"/>
  <c r="H18" i="1"/>
  <c r="H17" i="1"/>
  <c r="H16" i="1"/>
  <c r="H15" i="1"/>
  <c r="H14" i="1"/>
  <c r="H13" i="1"/>
  <c r="H12" i="1"/>
  <c r="H11" i="1"/>
</calcChain>
</file>

<file path=xl/sharedStrings.xml><?xml version="1.0" encoding="utf-8"?>
<sst xmlns="http://schemas.openxmlformats.org/spreadsheetml/2006/main" count="45" uniqueCount="34">
  <si>
    <r>
      <rPr>
        <sz val="18"/>
        <color rgb="FF000000"/>
        <rFont val="Arial"/>
        <charset val="134"/>
      </rPr>
      <t xml:space="preserve">  Shanghai Yi Zhuo Industry Co., Ltd.</t>
    </r>
    <r>
      <rPr>
        <sz val="16"/>
        <color rgb="FF000000"/>
        <rFont val="Arial"/>
        <charset val="134"/>
      </rPr>
      <t xml:space="preserve">
</t>
    </r>
    <r>
      <rPr>
        <sz val="12"/>
        <color rgb="FF000000"/>
        <rFont val="Arial"/>
        <charset val="134"/>
      </rPr>
      <t xml:space="preserve">Add: Xiangcheng District, Suzhou City, Jiangsu Province,China 215131
</t>
    </r>
  </si>
  <si>
    <r>
      <rPr>
        <sz val="10"/>
        <color rgb="FF000000"/>
        <rFont val="DengXian"/>
        <charset val="134"/>
      </rPr>
      <t xml:space="preserve">  Tel</t>
    </r>
    <r>
      <rPr>
        <sz val="10"/>
        <color rgb="FF000000"/>
        <rFont val="DengXian"/>
        <charset val="134"/>
      </rPr>
      <t xml:space="preserve"> :  86-13382133153</t>
    </r>
  </si>
  <si>
    <r>
      <rPr>
        <sz val="10"/>
        <color rgb="FF000000"/>
        <rFont val="DengXian"/>
        <charset val="134"/>
      </rPr>
      <t>Contact Salesgirl</t>
    </r>
    <r>
      <rPr>
        <sz val="10"/>
        <color rgb="FF000000"/>
        <rFont val="DengXian"/>
        <charset val="134"/>
      </rPr>
      <t xml:space="preserve"> : Shirley</t>
    </r>
  </si>
  <si>
    <r>
      <rPr>
        <sz val="10"/>
        <color rgb="FF000000"/>
        <rFont val="DengXian"/>
        <charset val="134"/>
      </rPr>
      <t xml:space="preserve">Email </t>
    </r>
    <r>
      <rPr>
        <sz val="10"/>
        <color rgb="FF000000"/>
        <rFont val="DengXian"/>
        <charset val="134"/>
      </rPr>
      <t>:shirley@poweryifit.com</t>
    </r>
  </si>
  <si>
    <r>
      <rPr>
        <b/>
        <sz val="10"/>
        <color rgb="FF000000"/>
        <rFont val="DengXian"/>
        <charset val="134"/>
      </rPr>
      <t>Website</t>
    </r>
    <r>
      <rPr>
        <sz val="10"/>
        <color rgb="FF000000"/>
        <rFont val="DengXian"/>
        <charset val="134"/>
      </rPr>
      <t xml:space="preserve"> : www.shanghaiyizhuo.en.alibaba.com</t>
    </r>
  </si>
  <si>
    <t>Proforma  Invoice</t>
  </si>
  <si>
    <t xml:space="preserve">To : </t>
  </si>
  <si>
    <t>PI No. : 0346</t>
  </si>
  <si>
    <t xml:space="preserve">Attn. : </t>
  </si>
  <si>
    <t>Date : 20251028</t>
  </si>
  <si>
    <r>
      <rPr>
        <sz val="10"/>
        <color rgb="FF000000"/>
        <rFont val="Arial"/>
        <charset val="134"/>
      </rPr>
      <t xml:space="preserve">Tel </t>
    </r>
    <r>
      <rPr>
        <sz val="10"/>
        <color rgb="FF000000"/>
        <rFont val="Arial"/>
        <charset val="134"/>
      </rPr>
      <t xml:space="preserve">: </t>
    </r>
  </si>
  <si>
    <t xml:space="preserve">Email : </t>
  </si>
  <si>
    <r>
      <rPr>
        <b/>
        <sz val="10"/>
        <color rgb="FF000000"/>
        <rFont val="Arial"/>
        <charset val="134"/>
      </rPr>
      <t>Add.</t>
    </r>
    <r>
      <rPr>
        <sz val="10"/>
        <color rgb="FF000000"/>
        <rFont val="Arial"/>
        <charset val="134"/>
      </rPr>
      <t xml:space="preserve"> : </t>
    </r>
  </si>
  <si>
    <t>Model No.</t>
  </si>
  <si>
    <t>Picture</t>
  </si>
  <si>
    <t>Description</t>
  </si>
  <si>
    <t>Qty</t>
  </si>
  <si>
    <t>Unit</t>
  </si>
  <si>
    <t>unit price(USD)- exw factory price</t>
  </si>
  <si>
    <t>logo cost (USD)</t>
  </si>
  <si>
    <t>Amount
(USD)</t>
  </si>
  <si>
    <t xml:space="preserve">note </t>
  </si>
  <si>
    <t xml:space="preserve">black </t>
  </si>
  <si>
    <t>pairs</t>
  </si>
  <si>
    <t>1,color:black 
2,size :SML</t>
  </si>
  <si>
    <t>shipping cost :</t>
  </si>
  <si>
    <t xml:space="preserve">total cost </t>
  </si>
  <si>
    <t>discount :</t>
  </si>
  <si>
    <t>50 red if available</t>
  </si>
  <si>
    <t>150 black,50 grey</t>
  </si>
  <si>
    <t>sizes:105M,30L,15S</t>
  </si>
  <si>
    <t>sizes:50M,25L,25S</t>
  </si>
  <si>
    <t>sizes:50M,30L,20S</t>
  </si>
  <si>
    <t>60 black,  35 grey,5 pink,sizes:30L(15black,15grey),55M(45black,10grey),15S(5Pink,10grey)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</si>
</sst>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yyyy/m/d;@"/>
  </numFmts>
  <fonts count="10">
    <font>
      <sz val="11"/>
      <color theme="1"/>
      <name val="Calibri"/>
      <charset val="134"/>
      <scheme val="minor"/>
    </font>
    <font>
      <sz val="12"/>
      <color rgb="FF000000"/>
      <name val="DengXian"/>
      <charset val="134"/>
    </font>
    <font>
      <sz val="18"/>
      <color rgb="FF000000"/>
      <name val="Arial"/>
      <charset val="134"/>
    </font>
    <font>
      <sz val="16"/>
      <color rgb="FF000000"/>
      <name val="Arial"/>
      <charset val="134"/>
    </font>
    <font>
      <b/>
      <sz val="10"/>
      <color rgb="FF000000"/>
      <name val="DengXian"/>
      <charset val="134"/>
    </font>
    <font>
      <sz val="10"/>
      <color rgb="FF000000"/>
      <name val="DengXian"/>
      <charset val="134"/>
    </font>
    <font>
      <b/>
      <sz val="16"/>
      <color rgb="FF000000"/>
      <name val="DengXian"/>
      <charset val="134"/>
    </font>
    <font>
      <sz val="10"/>
      <color rgb="FF000000"/>
      <name val="Arial"/>
      <charset val="134"/>
    </font>
    <font>
      <b/>
      <sz val="10"/>
      <color rgb="FF000000"/>
      <name val="Arial"/>
      <charset val="134"/>
    </font>
    <font>
      <sz val="12"/>
      <color rgb="FF000000"/>
      <name val="Arial"/>
      <charset val="134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</borders>
  <cellStyleXfs count="1">
    <xf numFmtId="0" fontId="0" fillId="0" borderId="0">
      <alignment vertical="center"/>
    </xf>
  </cellStyleXfs>
  <cellXfs count="33">
    <xf numFmtId="0" fontId="0" fillId="0" borderId="0" xfId="0">
      <alignment vertical="center"/>
    </xf>
    <xf numFmtId="0" fontId="1" fillId="0" borderId="0" xfId="0" applyFont="1" applyFill="1" applyAlignment="1"/>
    <xf numFmtId="0" fontId="4" fillId="0" borderId="1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 wrapText="1"/>
    </xf>
    <xf numFmtId="0" fontId="0" fillId="0" borderId="1" xfId="0" applyBorder="1">
      <alignment vertical="center"/>
    </xf>
    <xf numFmtId="0" fontId="0" fillId="0" borderId="1" xfId="0" applyBorder="1" applyAlignment="1">
      <alignment vertical="center" wrapText="1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right" vertical="center"/>
    </xf>
    <xf numFmtId="0" fontId="0" fillId="0" borderId="1" xfId="0" applyBorder="1" applyAlignment="1">
      <alignment horizontal="center" vertical="center"/>
    </xf>
    <xf numFmtId="0" fontId="8" fillId="0" borderId="5" xfId="0" applyFont="1" applyFill="1" applyBorder="1" applyAlignment="1">
      <alignment horizontal="center" vertical="center"/>
    </xf>
    <xf numFmtId="0" fontId="7" fillId="0" borderId="9" xfId="0" applyFont="1" applyFill="1" applyBorder="1" applyAlignment="1">
      <alignment horizontal="center" vertical="center"/>
    </xf>
    <xf numFmtId="0" fontId="7" fillId="0" borderId="6" xfId="0" applyFont="1" applyFill="1" applyBorder="1" applyAlignment="1">
      <alignment horizontal="center" vertical="center" wrapText="1"/>
    </xf>
    <xf numFmtId="0" fontId="7" fillId="0" borderId="7" xfId="0" applyFont="1" applyFill="1" applyBorder="1" applyAlignment="1">
      <alignment horizontal="center" vertical="center" wrapText="1"/>
    </xf>
    <xf numFmtId="0" fontId="7" fillId="0" borderId="8" xfId="0" applyFont="1" applyFill="1" applyBorder="1" applyAlignment="1">
      <alignment horizontal="center" vertical="center" wrapText="1"/>
    </xf>
    <xf numFmtId="0" fontId="7" fillId="0" borderId="10" xfId="0" applyFont="1" applyFill="1" applyBorder="1" applyAlignment="1">
      <alignment horizontal="center" vertical="center" wrapText="1"/>
    </xf>
    <xf numFmtId="0" fontId="7" fillId="0" borderId="11" xfId="0" applyFont="1" applyFill="1" applyBorder="1" applyAlignment="1">
      <alignment horizontal="center" vertical="center" wrapText="1"/>
    </xf>
    <xf numFmtId="0" fontId="7" fillId="0" borderId="12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/>
    </xf>
    <xf numFmtId="0" fontId="4" fillId="0" borderId="2" xfId="0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left" vertical="center"/>
    </xf>
    <xf numFmtId="0" fontId="5" fillId="0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left" vertical="center"/>
    </xf>
    <xf numFmtId="0" fontId="7" fillId="0" borderId="1" xfId="0" applyFont="1" applyFill="1" applyBorder="1" applyAlignment="1">
      <alignment horizontal="center" vertical="center"/>
    </xf>
    <xf numFmtId="164" fontId="7" fillId="0" borderId="1" xfId="0" applyNumberFormat="1" applyFont="1" applyFill="1" applyBorder="1" applyAlignment="1">
      <alignment horizontal="center" vertical="center"/>
    </xf>
    <xf numFmtId="164" fontId="7" fillId="0" borderId="1" xfId="0" applyNumberFormat="1" applyFont="1" applyFill="1" applyBorder="1" applyAlignment="1">
      <alignment horizontal="left" vertical="center"/>
    </xf>
    <xf numFmtId="0" fontId="8" fillId="0" borderId="1" xfId="0" applyFont="1" applyFill="1" applyBorder="1" applyAlignment="1">
      <alignment horizontal="left" vertical="center"/>
    </xf>
    <xf numFmtId="0" fontId="0" fillId="0" borderId="13" xfId="0" applyBorder="1" applyAlignment="1">
      <alignment vertical="center"/>
    </xf>
    <xf numFmtId="0" fontId="0" fillId="0" borderId="0" xfId="0" applyAlignment="1">
      <alignment vertical="center"/>
    </xf>
  </cellXfs>
  <cellStyles count="1">
    <cellStyle name="Normal" xfId="0" builtinId="0"/>
  </cellStyles>
  <dxfs count="17">
    <dxf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b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color theme="1"/>
      </font>
    </dxf>
    <dxf>
      <font>
        <color theme="1"/>
      </font>
      <border>
        <bottom style="thin">
          <color theme="4" tint="0.39994506668294322"/>
        </bottom>
      </border>
    </dxf>
    <dxf>
      <font>
        <b/>
        <color theme="1"/>
      </font>
    </dxf>
    <dxf>
      <font>
        <b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top style="thin">
          <color theme="4" tint="0.39994506668294322"/>
        </top>
        <bottom style="thin">
          <color theme="4" tint="0.39994506668294322"/>
        </bottom>
      </border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4"/>
        </top>
      </border>
    </dxf>
    <dxf>
      <font>
        <b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4506668294322"/>
        </horizontal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16"/>
      <tableStyleElement type="headerRow" dxfId="15"/>
      <tableStyleElement type="totalRow" dxfId="14"/>
      <tableStyleElement type="firstColumn" dxfId="13"/>
      <tableStyleElement type="lastColumn" dxfId="12"/>
      <tableStyleElement type="firstRowStripe" dxfId="11"/>
      <tableStyleElement type="firstColumnStripe" dxfId="10"/>
    </tableStyle>
    <tableStyle name="PivotStylePreset2_Accent1" table="0" count="10" xr9:uid="{267968C8-6FFD-4C36-ACC1-9EA1FD1885CA}">
      <tableStyleElement type="headerRow" dxfId="9"/>
      <tableStyleElement type="totalRow" dxfId="8"/>
      <tableStyleElement type="firstRowStripe" dxfId="7"/>
      <tableStyleElement type="firstColumnStripe" dxfId="6"/>
      <tableStyleElement type="firstSubtotalRow" dxfId="5"/>
      <tableStyleElement type="secondSubtotalRow" dxfId="4"/>
      <tableStyleElement type="firstRowSubheading" dxfId="3"/>
      <tableStyleElement type="secondRowSubheading" dxfId="2"/>
      <tableStyleElement type="pageFieldLabels" dxfId="1"/>
      <tableStyleElement type="pageFieldValues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eg"/><Relationship Id="rId13" Type="http://schemas.openxmlformats.org/officeDocument/2006/relationships/image" Target="../media/image12.png"/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12" Type="http://schemas.openxmlformats.org/officeDocument/2006/relationships/image" Target="../media/image11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NULL" TargetMode="External"/><Relationship Id="rId11" Type="http://schemas.openxmlformats.org/officeDocument/2006/relationships/image" Target="../media/image10.png"/><Relationship Id="rId5" Type="http://schemas.openxmlformats.org/officeDocument/2006/relationships/image" Target="../media/image5.jpeg"/><Relationship Id="rId10" Type="http://schemas.openxmlformats.org/officeDocument/2006/relationships/image" Target="../media/image9.png"/><Relationship Id="rId4" Type="http://schemas.openxmlformats.org/officeDocument/2006/relationships/image" Target="../media/image4.jpeg"/><Relationship Id="rId9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76200</xdr:colOff>
      <xdr:row>11</xdr:row>
      <xdr:rowOff>652145</xdr:rowOff>
    </xdr:from>
    <xdr:to>
      <xdr:col>1</xdr:col>
      <xdr:colOff>908050</xdr:colOff>
      <xdr:row>11</xdr:row>
      <xdr:rowOff>1372235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" y="4893945"/>
          <a:ext cx="831850" cy="720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</xdr:colOff>
      <xdr:row>12</xdr:row>
      <xdr:rowOff>137160</xdr:rowOff>
    </xdr:from>
    <xdr:to>
      <xdr:col>1</xdr:col>
      <xdr:colOff>968375</xdr:colOff>
      <xdr:row>12</xdr:row>
      <xdr:rowOff>805180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5320" y="5839460"/>
          <a:ext cx="960755" cy="668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80645</xdr:colOff>
      <xdr:row>14</xdr:row>
      <xdr:rowOff>72390</xdr:rowOff>
    </xdr:from>
    <xdr:to>
      <xdr:col>1</xdr:col>
      <xdr:colOff>1146175</xdr:colOff>
      <xdr:row>14</xdr:row>
      <xdr:rowOff>917575</xdr:rowOff>
    </xdr:to>
    <xdr:pic>
      <xdr:nvPicPr>
        <xdr:cNvPr id="6" name="图片 5" descr="knee-sleev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t="29176" b="26319"/>
        <a:stretch>
          <a:fillRect/>
        </a:stretch>
      </xdr:blipFill>
      <xdr:spPr>
        <a:xfrm>
          <a:off x="728345" y="7844790"/>
          <a:ext cx="1065530" cy="845185"/>
        </a:xfrm>
        <a:prstGeom prst="rect">
          <a:avLst/>
        </a:prstGeom>
      </xdr:spPr>
    </xdr:pic>
    <xdr:clientData/>
  </xdr:twoCellAnchor>
  <xdr:twoCellAnchor editAs="oneCell">
    <xdr:from>
      <xdr:col>1</xdr:col>
      <xdr:colOff>52070</xdr:colOff>
      <xdr:row>16</xdr:row>
      <xdr:rowOff>48895</xdr:rowOff>
    </xdr:from>
    <xdr:to>
      <xdr:col>1</xdr:col>
      <xdr:colOff>1049655</xdr:colOff>
      <xdr:row>16</xdr:row>
      <xdr:rowOff>1047750</xdr:rowOff>
    </xdr:to>
    <xdr:pic>
      <xdr:nvPicPr>
        <xdr:cNvPr id="7" name="图片 6" descr="20(3)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9770" y="10488295"/>
          <a:ext cx="997585" cy="998855"/>
        </a:xfrm>
        <a:prstGeom prst="rect">
          <a:avLst/>
        </a:prstGeom>
      </xdr:spPr>
    </xdr:pic>
    <xdr:clientData/>
  </xdr:twoCellAnchor>
  <xdr:twoCellAnchor editAs="oneCell">
    <xdr:from>
      <xdr:col>1</xdr:col>
      <xdr:colOff>100965</xdr:colOff>
      <xdr:row>10</xdr:row>
      <xdr:rowOff>32385</xdr:rowOff>
    </xdr:from>
    <xdr:to>
      <xdr:col>1</xdr:col>
      <xdr:colOff>952500</xdr:colOff>
      <xdr:row>10</xdr:row>
      <xdr:rowOff>885825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r:link="rId6"/>
        <a:stretch>
          <a:fillRect/>
        </a:stretch>
      </xdr:blipFill>
      <xdr:spPr>
        <a:xfrm>
          <a:off x="748665" y="3321685"/>
          <a:ext cx="851535" cy="8534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61595</xdr:colOff>
      <xdr:row>11</xdr:row>
      <xdr:rowOff>66675</xdr:rowOff>
    </xdr:from>
    <xdr:to>
      <xdr:col>1</xdr:col>
      <xdr:colOff>869950</xdr:colOff>
      <xdr:row>11</xdr:row>
      <xdr:rowOff>644525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r:link="rId6"/>
        <a:stretch>
          <a:fillRect/>
        </a:stretch>
      </xdr:blipFill>
      <xdr:spPr>
        <a:xfrm>
          <a:off x="709295" y="4308475"/>
          <a:ext cx="808355" cy="577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158750</xdr:colOff>
      <xdr:row>13</xdr:row>
      <xdr:rowOff>106680</xdr:rowOff>
    </xdr:from>
    <xdr:to>
      <xdr:col>1</xdr:col>
      <xdr:colOff>1052195</xdr:colOff>
      <xdr:row>13</xdr:row>
      <xdr:rowOff>1000125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r:link="rId6"/>
        <a:stretch>
          <a:fillRect/>
        </a:stretch>
      </xdr:blipFill>
      <xdr:spPr>
        <a:xfrm>
          <a:off x="806450" y="6786880"/>
          <a:ext cx="893445" cy="89344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232410</xdr:colOff>
      <xdr:row>15</xdr:row>
      <xdr:rowOff>118745</xdr:rowOff>
    </xdr:from>
    <xdr:to>
      <xdr:col>1</xdr:col>
      <xdr:colOff>765175</xdr:colOff>
      <xdr:row>15</xdr:row>
      <xdr:rowOff>1000760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80110" y="9465945"/>
          <a:ext cx="532765" cy="882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17</xdr:row>
      <xdr:rowOff>149225</xdr:rowOff>
    </xdr:from>
    <xdr:to>
      <xdr:col>1</xdr:col>
      <xdr:colOff>1056640</xdr:colOff>
      <xdr:row>17</xdr:row>
      <xdr:rowOff>871220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2950" y="12392025"/>
          <a:ext cx="961390" cy="721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76835</xdr:colOff>
      <xdr:row>16</xdr:row>
      <xdr:rowOff>153670</xdr:rowOff>
    </xdr:from>
    <xdr:to>
      <xdr:col>2</xdr:col>
      <xdr:colOff>834390</xdr:colOff>
      <xdr:row>16</xdr:row>
      <xdr:rowOff>875030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25320" y="10593070"/>
          <a:ext cx="757555" cy="721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83185</xdr:colOff>
      <xdr:row>16</xdr:row>
      <xdr:rowOff>908685</xdr:rowOff>
    </xdr:from>
    <xdr:to>
      <xdr:col>2</xdr:col>
      <xdr:colOff>913130</xdr:colOff>
      <xdr:row>16</xdr:row>
      <xdr:rowOff>1710690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31670" y="11348085"/>
          <a:ext cx="829945" cy="802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17</xdr:row>
      <xdr:rowOff>90170</xdr:rowOff>
    </xdr:from>
    <xdr:to>
      <xdr:col>2</xdr:col>
      <xdr:colOff>978535</xdr:colOff>
      <xdr:row>17</xdr:row>
      <xdr:rowOff>947420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5635" y="12332970"/>
          <a:ext cx="921385" cy="8572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21"/>
  <sheetViews>
    <sheetView tabSelected="1" topLeftCell="A16" zoomScale="118" zoomScaleNormal="70" workbookViewId="0">
      <selection activeCell="N18" sqref="N18"/>
    </sheetView>
  </sheetViews>
  <sheetFormatPr defaultColWidth="9" defaultRowHeight="14.4"/>
  <cols>
    <col min="2" max="2" width="16.77734375" customWidth="1"/>
    <col min="3" max="3" width="15.21875" customWidth="1"/>
    <col min="6" max="6" width="14" customWidth="1"/>
  </cols>
  <sheetData>
    <row r="1" spans="1:9" s="1" customFormat="1" ht="61.05" customHeight="1">
      <c r="A1" s="17" t="s">
        <v>0</v>
      </c>
      <c r="B1" s="18"/>
      <c r="C1" s="18"/>
      <c r="D1" s="18"/>
      <c r="E1" s="18"/>
      <c r="F1" s="18"/>
      <c r="G1" s="18"/>
      <c r="H1" s="18"/>
    </row>
    <row r="2" spans="1:9" s="1" customFormat="1" ht="13.05" customHeight="1">
      <c r="A2" s="19" t="s">
        <v>1</v>
      </c>
      <c r="B2" s="20"/>
      <c r="C2" s="21"/>
      <c r="D2" s="22" t="s">
        <v>2</v>
      </c>
      <c r="E2" s="23"/>
      <c r="F2" s="23"/>
      <c r="G2" s="23"/>
      <c r="H2" s="24"/>
    </row>
    <row r="3" spans="1:9" s="1" customFormat="1" ht="13.05" customHeight="1">
      <c r="A3" s="19" t="s">
        <v>3</v>
      </c>
      <c r="B3" s="20"/>
      <c r="C3" s="21"/>
      <c r="D3" s="22" t="s">
        <v>4</v>
      </c>
      <c r="E3" s="23"/>
      <c r="F3" s="23"/>
      <c r="G3" s="23"/>
      <c r="H3" s="24"/>
    </row>
    <row r="4" spans="1:9" s="1" customFormat="1" ht="25.95" customHeight="1">
      <c r="A4" s="25" t="s">
        <v>5</v>
      </c>
      <c r="B4" s="25"/>
      <c r="C4" s="25"/>
      <c r="D4" s="25"/>
      <c r="E4" s="25"/>
      <c r="F4" s="25"/>
      <c r="G4" s="25"/>
      <c r="H4" s="25"/>
    </row>
    <row r="5" spans="1:9" s="1" customFormat="1" ht="13.05" customHeight="1">
      <c r="A5" s="26" t="s">
        <v>6</v>
      </c>
      <c r="B5" s="26"/>
      <c r="C5" s="26"/>
      <c r="D5" s="27" t="s">
        <v>7</v>
      </c>
      <c r="E5" s="26"/>
      <c r="F5" s="26"/>
      <c r="G5" s="26"/>
      <c r="H5" s="27"/>
    </row>
    <row r="6" spans="1:9" s="1" customFormat="1" ht="13.05" customHeight="1">
      <c r="A6" s="26" t="s">
        <v>8</v>
      </c>
      <c r="B6" s="26"/>
      <c r="C6" s="26"/>
      <c r="D6" s="28" t="s">
        <v>9</v>
      </c>
      <c r="E6" s="29"/>
      <c r="F6" s="29"/>
      <c r="G6" s="29"/>
      <c r="H6" s="28"/>
    </row>
    <row r="7" spans="1:9" s="1" customFormat="1" ht="13.05" customHeight="1">
      <c r="A7" s="30" t="s">
        <v>10</v>
      </c>
      <c r="B7" s="26"/>
      <c r="C7" s="26"/>
      <c r="D7" s="27" t="s">
        <v>11</v>
      </c>
      <c r="E7" s="26"/>
      <c r="F7" s="26"/>
      <c r="G7" s="26"/>
      <c r="H7" s="27"/>
    </row>
    <row r="8" spans="1:9" s="1" customFormat="1" ht="21" customHeight="1">
      <c r="A8" s="9" t="s">
        <v>12</v>
      </c>
      <c r="B8" s="11"/>
      <c r="C8" s="12"/>
      <c r="D8" s="12"/>
      <c r="E8" s="12"/>
      <c r="F8" s="12"/>
      <c r="G8" s="12"/>
      <c r="H8" s="13"/>
    </row>
    <row r="9" spans="1:9" s="1" customFormat="1" ht="13.05" customHeight="1">
      <c r="A9" s="10"/>
      <c r="B9" s="14"/>
      <c r="C9" s="15"/>
      <c r="D9" s="15"/>
      <c r="E9" s="15"/>
      <c r="F9" s="15"/>
      <c r="G9" s="15"/>
      <c r="H9" s="16"/>
    </row>
    <row r="10" spans="1:9" s="1" customFormat="1" ht="73.05" customHeight="1">
      <c r="A10" s="2" t="s">
        <v>13</v>
      </c>
      <c r="B10" s="2" t="s">
        <v>14</v>
      </c>
      <c r="C10" s="2" t="s">
        <v>15</v>
      </c>
      <c r="D10" s="3" t="s">
        <v>16</v>
      </c>
      <c r="E10" s="3" t="s">
        <v>17</v>
      </c>
      <c r="F10" s="3" t="s">
        <v>18</v>
      </c>
      <c r="G10" s="3" t="s">
        <v>19</v>
      </c>
      <c r="H10" s="3" t="s">
        <v>20</v>
      </c>
      <c r="I10" s="1" t="s">
        <v>21</v>
      </c>
    </row>
    <row r="11" spans="1:9" ht="75" customHeight="1">
      <c r="A11" s="4"/>
      <c r="C11" s="5" t="s">
        <v>22</v>
      </c>
      <c r="D11" s="4">
        <v>200</v>
      </c>
      <c r="E11" s="4" t="s">
        <v>23</v>
      </c>
      <c r="F11" s="4">
        <v>1.55</v>
      </c>
      <c r="G11" s="4">
        <v>30</v>
      </c>
      <c r="H11" s="4">
        <f t="shared" ref="H11:H18" si="0">D11*F11+G11</f>
        <v>340</v>
      </c>
    </row>
    <row r="12" spans="1:9" ht="115.05" customHeight="1">
      <c r="A12" s="4"/>
      <c r="B12" s="4"/>
      <c r="C12" s="5" t="s">
        <v>24</v>
      </c>
      <c r="D12" s="4">
        <v>150</v>
      </c>
      <c r="E12" s="4" t="s">
        <v>23</v>
      </c>
      <c r="F12" s="4">
        <v>1.45</v>
      </c>
      <c r="G12" s="4">
        <v>0</v>
      </c>
      <c r="H12" s="4">
        <f t="shared" si="0"/>
        <v>217.5</v>
      </c>
      <c r="I12" t="s">
        <v>30</v>
      </c>
    </row>
    <row r="13" spans="1:9" ht="76.95" customHeight="1">
      <c r="A13" s="4"/>
      <c r="B13" s="4"/>
      <c r="C13" s="5" t="s">
        <v>22</v>
      </c>
      <c r="D13" s="4">
        <v>150</v>
      </c>
      <c r="E13" s="4" t="s">
        <v>23</v>
      </c>
      <c r="F13" s="4">
        <v>2.8</v>
      </c>
      <c r="G13" s="4">
        <v>50</v>
      </c>
      <c r="H13" s="4">
        <f t="shared" si="0"/>
        <v>470</v>
      </c>
      <c r="I13" t="s">
        <v>28</v>
      </c>
    </row>
    <row r="14" spans="1:9" ht="85.95" customHeight="1">
      <c r="A14" s="4"/>
      <c r="C14" s="4" t="s">
        <v>22</v>
      </c>
      <c r="D14" s="4">
        <v>50</v>
      </c>
      <c r="E14" s="4" t="s">
        <v>23</v>
      </c>
      <c r="F14" s="4">
        <v>2.25</v>
      </c>
      <c r="G14" s="4">
        <v>0</v>
      </c>
      <c r="H14" s="4">
        <f t="shared" si="0"/>
        <v>112.5</v>
      </c>
    </row>
    <row r="15" spans="1:9" ht="124.05" customHeight="1">
      <c r="A15" s="4"/>
      <c r="B15" s="4"/>
      <c r="C15" s="4" t="s">
        <v>22</v>
      </c>
      <c r="D15" s="4">
        <v>100</v>
      </c>
      <c r="E15" s="4" t="s">
        <v>23</v>
      </c>
      <c r="F15" s="4">
        <v>4.1500000000000004</v>
      </c>
      <c r="G15" s="4">
        <v>50</v>
      </c>
      <c r="H15" s="4">
        <f t="shared" si="0"/>
        <v>465</v>
      </c>
      <c r="I15" t="s">
        <v>31</v>
      </c>
    </row>
    <row r="16" spans="1:9" ht="85.95" customHeight="1">
      <c r="A16" s="4"/>
      <c r="B16" s="4"/>
      <c r="C16" s="4" t="s">
        <v>22</v>
      </c>
      <c r="D16" s="4">
        <v>100</v>
      </c>
      <c r="E16" s="4" t="s">
        <v>23</v>
      </c>
      <c r="F16" s="4">
        <v>3.2</v>
      </c>
      <c r="G16" s="4">
        <v>0</v>
      </c>
      <c r="H16" s="4">
        <f t="shared" si="0"/>
        <v>320</v>
      </c>
      <c r="I16" t="s">
        <v>32</v>
      </c>
    </row>
    <row r="17" spans="1:17" ht="142.05000000000001" customHeight="1">
      <c r="A17" s="4"/>
      <c r="B17" s="4"/>
      <c r="C17" s="4"/>
      <c r="D17" s="4">
        <v>100</v>
      </c>
      <c r="E17" s="4" t="s">
        <v>23</v>
      </c>
      <c r="F17" s="4">
        <v>1.65</v>
      </c>
      <c r="G17" s="4">
        <v>30</v>
      </c>
      <c r="H17" s="4">
        <f t="shared" si="0"/>
        <v>195</v>
      </c>
      <c r="I17" s="31" t="s">
        <v>33</v>
      </c>
      <c r="J17" s="32"/>
      <c r="K17" s="32"/>
      <c r="L17" s="32"/>
      <c r="M17" s="32"/>
      <c r="N17" s="32"/>
      <c r="O17" s="32"/>
      <c r="P17" s="32"/>
      <c r="Q17" s="6"/>
    </row>
    <row r="18" spans="1:17" ht="85.95" customHeight="1">
      <c r="A18" s="4"/>
      <c r="B18" s="4"/>
      <c r="C18" s="4"/>
      <c r="D18" s="4">
        <v>200</v>
      </c>
      <c r="E18" s="4" t="s">
        <v>23</v>
      </c>
      <c r="F18" s="4">
        <v>1.08</v>
      </c>
      <c r="G18" s="4">
        <v>25</v>
      </c>
      <c r="H18" s="4">
        <f t="shared" si="0"/>
        <v>241</v>
      </c>
      <c r="I18" t="s">
        <v>29</v>
      </c>
    </row>
    <row r="19" spans="1:17" ht="22.95" customHeight="1">
      <c r="A19" s="7" t="s">
        <v>25</v>
      </c>
      <c r="B19" s="7"/>
      <c r="C19" s="7"/>
      <c r="D19" s="7"/>
      <c r="E19" s="7"/>
      <c r="F19" s="7"/>
      <c r="G19" s="7"/>
      <c r="H19" s="4"/>
    </row>
    <row r="20" spans="1:17">
      <c r="A20" s="7" t="s">
        <v>26</v>
      </c>
      <c r="B20" s="7"/>
      <c r="C20" s="7"/>
      <c r="D20" s="7"/>
      <c r="E20" s="7"/>
      <c r="F20" s="7"/>
      <c r="G20" s="7"/>
      <c r="H20" s="4">
        <f>SUM(H11:H19)</f>
        <v>2361</v>
      </c>
    </row>
    <row r="21" spans="1:17">
      <c r="A21" s="8" t="s">
        <v>27</v>
      </c>
      <c r="B21" s="8"/>
      <c r="C21" s="8"/>
      <c r="D21" s="8"/>
      <c r="E21" s="8"/>
      <c r="F21" s="8"/>
      <c r="G21" s="8"/>
      <c r="H21" s="4">
        <v>20</v>
      </c>
    </row>
  </sheetData>
  <mergeCells count="17">
    <mergeCell ref="A1:H1"/>
    <mergeCell ref="A2:C2"/>
    <mergeCell ref="D2:H2"/>
    <mergeCell ref="A3:C3"/>
    <mergeCell ref="D3:H3"/>
    <mergeCell ref="A4:H4"/>
    <mergeCell ref="A5:C5"/>
    <mergeCell ref="D5:H5"/>
    <mergeCell ref="A6:C6"/>
    <mergeCell ref="D6:H6"/>
    <mergeCell ref="A7:C7"/>
    <mergeCell ref="D7:H7"/>
    <mergeCell ref="A19:G19"/>
    <mergeCell ref="A20:G20"/>
    <mergeCell ref="A21:G21"/>
    <mergeCell ref="A8:A9"/>
    <mergeCell ref="B8:H9"/>
  </mergeCells>
  <pageMargins left="0.75" right="0.75" top="1" bottom="1" header="0.5" footer="0.5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yifei</dc:creator>
  <cp:lastModifiedBy>User</cp:lastModifiedBy>
  <cp:lastPrinted>2025-11-19T13:50:52Z</cp:lastPrinted>
  <dcterms:created xsi:type="dcterms:W3CDTF">2025-10-28T03:41:00Z</dcterms:created>
  <dcterms:modified xsi:type="dcterms:W3CDTF">2025-11-19T21:12:01Z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EF3837A9A261454992CC3BDB1B49793F_11</vt:lpwstr>
  </property>
  <property fmtid="{D5CDD505-2E9C-101B-9397-08002B2CF9AE}" pid="3" name="KSOProductBuildVer">
    <vt:lpwstr>2052-12.1.0.16120</vt:lpwstr>
  </property>
</Properties>
</file>